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5605" windowHeight="15990"/>
  </bookViews>
  <sheets>
    <sheet name="Sheet1" sheetId="1" r:id="rId1"/>
    <sheet name="Sheet2" sheetId="2" r:id="rId2"/>
    <sheet name="Sheet3" sheetId="3" r:id="rId3"/>
  </sheets>
  <definedNames>
    <definedName name="_xlnm.Print_Area" localSheetId="0">Sheet1!$A$1:$C$47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42" i="1" l="1"/>
  <c r="C34" i="1"/>
  <c r="B47" i="1"/>
  <c r="B45" i="1"/>
  <c r="C38" i="1"/>
  <c r="C39" i="1"/>
  <c r="D30" i="1"/>
  <c r="D29" i="1"/>
  <c r="D28" i="1"/>
  <c r="D27" i="1"/>
  <c r="D26" i="1"/>
  <c r="D25" i="1"/>
  <c r="D23" i="1"/>
  <c r="D22" i="1"/>
  <c r="D21" i="1"/>
  <c r="D20" i="1"/>
  <c r="D19" i="1"/>
  <c r="D17" i="1"/>
  <c r="D16" i="1"/>
  <c r="D15" i="1"/>
  <c r="D14" i="1"/>
  <c r="D13" i="1"/>
  <c r="D12" i="1"/>
  <c r="D11" i="1"/>
  <c r="D9" i="1"/>
  <c r="D8" i="1"/>
  <c r="C37" i="1"/>
  <c r="D34" i="1"/>
  <c r="C36" i="1"/>
  <c r="C35" i="1"/>
</calcChain>
</file>

<file path=xl/sharedStrings.xml><?xml version="1.0" encoding="utf-8"?>
<sst xmlns="http://schemas.openxmlformats.org/spreadsheetml/2006/main" count="63" uniqueCount="39">
  <si>
    <t>Criteria</t>
  </si>
  <si>
    <t>Assignment Design</t>
  </si>
  <si>
    <t>Assessment</t>
  </si>
  <si>
    <t>The point value and percentage of the assignment towards the final grade are specified.</t>
  </si>
  <si>
    <t xml:space="preserve">Grading guidelines are provided in the form of rubrics, and/or examples of acceptable or unacceptable work. </t>
  </si>
  <si>
    <t>Format and Organization</t>
  </si>
  <si>
    <t>Clearly Articulated</t>
  </si>
  <si>
    <t>Not Included</t>
  </si>
  <si>
    <t>Needs Improvement</t>
  </si>
  <si>
    <t>Needs Improvement:</t>
  </si>
  <si>
    <t>Open the dropdown and assign a value</t>
  </si>
  <si>
    <t>Total points</t>
  </si>
  <si>
    <t>Not Applicable</t>
  </si>
  <si>
    <t xml:space="preserve">All assignment details (e.g., length, format, due dates) are in one place. </t>
  </si>
  <si>
    <t xml:space="preserve">Resources for the assignment are clearly identified and readily available.  </t>
  </si>
  <si>
    <t>Supporting structures are provided (e.g., templates, peer review, examples, multiple drafts, guidelines for library research, etc.).</t>
  </si>
  <si>
    <t xml:space="preserve">A descriptive noun is used for the assignment (e.g., policy memo, site analysis, literature review, case study). </t>
  </si>
  <si>
    <t>Select</t>
  </si>
  <si>
    <t>Purpose, Rationale, and Outcomes</t>
  </si>
  <si>
    <t>The assignment description is clear, complete, and outlines what is expected of students to successfully complete the assignment.</t>
  </si>
  <si>
    <t>Formative feedback is a component of the assignments (e.g., outline, multiple drafts, abstract, rewrites, peer assessment).</t>
  </si>
  <si>
    <t>Assignment instructions are clear, logical, and error free.</t>
  </si>
  <si>
    <t xml:space="preserve">The assignment design takes into account the workload for students, instructor's marking effort, and scheduling in relation to the academic calendar. </t>
  </si>
  <si>
    <t>Instructions for team assignments clearly explain how the teams will be set up, how the teams should work together, and how teamwork will be assessed.</t>
  </si>
  <si>
    <t>Course Name / Assignment Name:</t>
  </si>
  <si>
    <t>ASSIGNMENT RUBRIC</t>
  </si>
  <si>
    <t>Total number of items</t>
  </si>
  <si>
    <t>Percentage</t>
  </si>
  <si>
    <r>
      <t xml:space="preserve">
</t>
    </r>
    <r>
      <rPr>
        <b/>
        <sz val="13"/>
        <rFont val="Arial"/>
        <family val="2"/>
      </rPr>
      <t>Purpose</t>
    </r>
    <r>
      <rPr>
        <sz val="13"/>
        <rFont val="Calibri"/>
        <family val="2"/>
        <scheme val="minor"/>
      </rPr>
      <t xml:space="preserve">
The purpose of this ASSIGNMENT RUBRIC is to provide a tool for instructors to evaluate their assignment(s). The rubric can be used by instructors and instructional designers to provide feedback on assessment practices and to guide assignment revisions and redesign. This rubric can be applied to any assignment. It is designed to answer the question: “What does a high quality assignment look like?”
</t>
    </r>
    <r>
      <rPr>
        <b/>
        <sz val="13"/>
        <rFont val="Arial"/>
        <family val="2"/>
      </rPr>
      <t>How to Use this Rubric</t>
    </r>
    <r>
      <rPr>
        <sz val="13"/>
        <rFont val="Calibri"/>
        <family val="2"/>
        <scheme val="minor"/>
      </rPr>
      <t xml:space="preserve">
Using the drop-down menu, select the most appropriate option based on what is currently in your assignment: “clearly articulated”, “needs improvement”, or “not included”. "Not applicable” is the option to select for the last criterion if your assignment is not a team assignment. A percentage will be calculated at the end of the rubric. Additionally, a list and a chart will be generated to illustrate areas to focus revision efforts. 
</t>
    </r>
    <r>
      <rPr>
        <b/>
        <sz val="13"/>
        <rFont val="Arial"/>
        <family val="2"/>
      </rPr>
      <t>What’s Next?</t>
    </r>
    <r>
      <rPr>
        <sz val="13"/>
        <rFont val="Calibri"/>
        <family val="2"/>
        <scheme val="minor"/>
      </rPr>
      <t xml:space="preserve">
Once you’ve completed your evaluation, consult with your program head and/or instructional designer for suggestions on ways to improve your assignment, if necessary.
</t>
    </r>
  </si>
  <si>
    <t xml:space="preserve">The purpose of the assignment is apparent to students. </t>
  </si>
  <si>
    <t>The rationale statement clearly links the assignment to the course learning outcomes, the discipline, and/or its usefulness and relevance to the students’ lives.</t>
  </si>
  <si>
    <t xml:space="preserve">The assignment is challenging, authentic, and actively involves and engages the student. </t>
  </si>
  <si>
    <t>The assignment provides sufficient opportunities for students to demonstrate achievement of the stated learning outcomes.</t>
  </si>
  <si>
    <t>Assessment criteria are clearly articulated in a rubric that is shared with students.</t>
  </si>
  <si>
    <t>Students have opportunities to measure their own learning progress (peer and self-assessment).</t>
  </si>
  <si>
    <t xml:space="preserve">All tasks are explicitly described, using discipline specific language, so students know what they are expected to do. </t>
  </si>
  <si>
    <t>The assignments are sequenced and scaffolded to build students’ knowledge, capabilities, and skills (e.g., large, complex assignments could be broken into multiple, smaller assignments).</t>
  </si>
  <si>
    <t>The assignment is flexible, allowing students to use different modes to complete (e.g. visual or written essay) and different learning opportunities (e.g. topics, scenarios, and tools).</t>
  </si>
  <si>
    <t>V16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</si>
</sst>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sz val="16"/>
      <color theme="1"/>
      <name val="Calibri"/>
      <family val="2"/>
      <scheme val="minor"/>
    </font>
    <font>
      <b/>
      <sz val="11"/>
      <color theme="1"/>
      <name val="Calibri"/>
      <family val="2"/>
      <scheme val="minor"/>
    </font>
    <font>
      <sz val="11"/>
      <name val="Calibri"/>
      <family val="2"/>
      <scheme val="minor"/>
    </font>
    <font>
      <sz val="16"/>
      <name val="Calibri"/>
      <family val="2"/>
      <scheme val="minor"/>
    </font>
    <font>
      <sz val="16"/>
      <color theme="0"/>
      <name val="Calibri"/>
      <family val="2"/>
      <scheme val="minor"/>
    </font>
    <font>
      <sz val="12"/>
      <name val="Calibri"/>
      <family val="2"/>
      <scheme val="minor"/>
    </font>
    <font>
      <sz val="11"/>
      <color theme="2" tint="-0.249977111117893"/>
      <name val="Calibri"/>
      <family val="2"/>
      <scheme val="minor"/>
    </font>
    <font>
      <b/>
      <sz val="20"/>
      <color theme="0"/>
      <name val="Calibri"/>
      <family val="2"/>
      <scheme val="minor"/>
    </font>
    <font>
      <sz val="11"/>
      <color rgb="FFFF0000"/>
      <name val="Calibri"/>
      <family val="2"/>
      <scheme val="minor"/>
    </font>
    <font>
      <sz val="13"/>
      <name val="Calibri"/>
      <family val="2"/>
      <scheme val="minor"/>
    </font>
    <font>
      <sz val="18"/>
      <name val="Calibri"/>
      <family val="2"/>
      <scheme val="minor"/>
    </font>
    <font>
      <sz val="8"/>
      <name val="Calibri"/>
      <family val="2"/>
      <scheme val="minor"/>
    </font>
    <font>
      <sz val="18"/>
      <color theme="1"/>
      <name val="Calibri"/>
      <family val="2"/>
      <scheme val="minor"/>
    </font>
    <font>
      <b/>
      <sz val="13"/>
      <name val="Arial"/>
      <family val="2"/>
    </font>
    <font>
      <b/>
      <sz val="18"/>
      <color theme="0"/>
      <name val="Arial Black"/>
      <family val="2"/>
    </font>
    <font>
      <b/>
      <sz val="18"/>
      <name val="Arial"/>
      <family val="2"/>
    </font>
    <font>
      <sz val="13"/>
      <color theme="1"/>
      <name val="Calibri"/>
      <family val="2"/>
      <scheme val="minor"/>
    </font>
    <font>
      <b/>
      <sz val="13"/>
      <color theme="1"/>
      <name val="Calibri"/>
      <family val="2"/>
      <scheme val="minor"/>
    </font>
    <font>
      <b/>
      <sz val="20"/>
      <color theme="1"/>
      <name val="Calibri"/>
      <family val="2"/>
      <scheme val="minor"/>
    </font>
    <font>
      <sz val="14"/>
      <color theme="1"/>
      <name val="Calibri"/>
      <family val="2"/>
      <scheme val="minor"/>
    </font>
    <font>
      <b/>
      <sz val="36"/>
      <color theme="0"/>
      <name val="Arial Black"/>
      <family val="2"/>
    </font>
    <font>
      <u/>
      <sz val="11"/>
      <color theme="10"/>
      <name val="Calibri"/>
      <family val="2"/>
      <scheme val="minor"/>
    </font>
    <font>
      <u/>
      <sz val="11"/>
      <color theme="11"/>
      <name val="Calibri"/>
      <family val="2"/>
      <scheme val="minor"/>
    </font>
    <font>
      <b/>
      <sz val="8"/>
      <color rgb="FF89A1C1"/>
      <name val="Calibri"/>
      <family val="2"/>
      <scheme val="minor"/>
    </font>
  </fonts>
  <fills count="12">
    <fill>
      <patternFill patternType="none"/>
    </fill>
    <fill>
      <patternFill patternType="gray125"/>
    </fill>
    <fill>
      <patternFill patternType="solid">
        <fgColor theme="8"/>
      </patternFill>
    </fill>
    <fill>
      <patternFill patternType="solid">
        <fgColor theme="8" tint="0.79998168889431442"/>
        <bgColor indexed="65"/>
      </patternFill>
    </fill>
    <fill>
      <patternFill patternType="solid">
        <fgColor theme="0"/>
        <bgColor indexed="64"/>
      </patternFill>
    </fill>
    <fill>
      <patternFill patternType="solid">
        <fgColor rgb="FFE2DFA2"/>
        <bgColor indexed="64"/>
      </patternFill>
    </fill>
    <fill>
      <patternFill patternType="solid">
        <fgColor rgb="FF95AAC7"/>
        <bgColor indexed="64"/>
      </patternFill>
    </fill>
    <fill>
      <patternFill patternType="solid">
        <fgColor rgb="FFDEE5EE"/>
        <bgColor indexed="64"/>
      </patternFill>
    </fill>
    <fill>
      <patternFill patternType="solid">
        <fgColor rgb="FFEBEFF5"/>
        <bgColor indexed="64"/>
      </patternFill>
    </fill>
    <fill>
      <patternFill patternType="solid">
        <fgColor rgb="FFFFF7D5"/>
        <bgColor indexed="64"/>
      </patternFill>
    </fill>
    <fill>
      <patternFill patternType="solid">
        <fgColor theme="0" tint="-4.9989318521683403E-2"/>
        <bgColor indexed="64"/>
      </patternFill>
    </fill>
    <fill>
      <patternFill patternType="solid">
        <fgColor rgb="FF425C7E"/>
        <bgColor indexed="64"/>
      </patternFill>
    </fill>
  </fills>
  <borders count="6">
    <border>
      <left/>
      <right/>
      <top/>
      <bottom/>
      <diagonal/>
    </border>
    <border>
      <left style="medium">
        <color rgb="FFB6C5D8"/>
      </left>
      <right style="medium">
        <color rgb="FFB6C5D8"/>
      </right>
      <top style="medium">
        <color rgb="FFB6C5D8"/>
      </top>
      <bottom style="medium">
        <color rgb="FFB6C5D8"/>
      </bottom>
      <diagonal/>
    </border>
    <border>
      <left style="thin">
        <color rgb="FF89A1C1"/>
      </left>
      <right style="thin">
        <color rgb="FF89A1C1"/>
      </right>
      <top style="thin">
        <color rgb="FF89A1C1"/>
      </top>
      <bottom style="thin">
        <color rgb="FF89A1C1"/>
      </bottom>
      <diagonal/>
    </border>
    <border>
      <left style="medium">
        <color rgb="FFB6C5D8"/>
      </left>
      <right style="medium">
        <color rgb="FFB6C5D8"/>
      </right>
      <top/>
      <bottom style="medium">
        <color rgb="FFB6C5D8"/>
      </bottom>
      <diagonal/>
    </border>
    <border>
      <left style="thin">
        <color rgb="FF89A1C1"/>
      </left>
      <right/>
      <top style="thin">
        <color rgb="FF89A1C1"/>
      </top>
      <bottom style="thin">
        <color rgb="FF89A1C1"/>
      </bottom>
      <diagonal/>
    </border>
    <border>
      <left/>
      <right/>
      <top style="thin">
        <color rgb="FF89A1C1"/>
      </top>
      <bottom style="thin">
        <color rgb="FF89A1C1"/>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43" fontId="1"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46">
    <xf numFmtId="0" fontId="0" fillId="0" borderId="0" xfId="0"/>
    <xf numFmtId="0" fontId="4" fillId="0" borderId="0" xfId="0" applyFont="1"/>
    <xf numFmtId="0" fontId="0" fillId="0" borderId="0" xfId="0" applyBorder="1"/>
    <xf numFmtId="0" fontId="6" fillId="0" borderId="0" xfId="0" applyFont="1"/>
    <xf numFmtId="0" fontId="7" fillId="0" borderId="0" xfId="0" applyFont="1"/>
    <xf numFmtId="0" fontId="2" fillId="0" borderId="0" xfId="0" applyFont="1"/>
    <xf numFmtId="0" fontId="8" fillId="0" borderId="0" xfId="0" applyFont="1"/>
    <xf numFmtId="0" fontId="10" fillId="0" borderId="0" xfId="0" applyFont="1"/>
    <xf numFmtId="0" fontId="12" fillId="0" borderId="0" xfId="0" applyFont="1" applyAlignment="1">
      <alignment horizontal="right"/>
    </xf>
    <xf numFmtId="0" fontId="16" fillId="0" borderId="0" xfId="0" applyFont="1" applyAlignment="1">
      <alignment horizontal="right"/>
    </xf>
    <xf numFmtId="0" fontId="2" fillId="10" borderId="0" xfId="1" applyFill="1" applyBorder="1" applyAlignment="1">
      <alignment vertical="center" wrapText="1"/>
    </xf>
    <xf numFmtId="0" fontId="2" fillId="10" borderId="0" xfId="1" applyFill="1" applyBorder="1"/>
    <xf numFmtId="0" fontId="22" fillId="0" borderId="0" xfId="0" applyFont="1"/>
    <xf numFmtId="10" fontId="22" fillId="0" borderId="0" xfId="0" applyNumberFormat="1" applyFont="1"/>
    <xf numFmtId="0" fontId="23" fillId="0" borderId="0" xfId="0" applyFont="1" applyAlignment="1">
      <alignment horizontal="right"/>
    </xf>
    <xf numFmtId="164" fontId="23" fillId="0" borderId="0" xfId="0" applyNumberFormat="1" applyFont="1"/>
    <xf numFmtId="0" fontId="23" fillId="0" borderId="0" xfId="0" applyFont="1"/>
    <xf numFmtId="0" fontId="20" fillId="0" borderId="1" xfId="0" applyFont="1" applyBorder="1" applyProtection="1">
      <protection locked="0"/>
    </xf>
    <xf numFmtId="0" fontId="13" fillId="7" borderId="0" xfId="0" applyFont="1" applyFill="1" applyAlignment="1">
      <alignment vertical="top" wrapText="1"/>
    </xf>
    <xf numFmtId="0" fontId="20" fillId="0" borderId="1" xfId="0" applyFont="1" applyBorder="1" applyAlignment="1" applyProtection="1">
      <protection locked="0"/>
    </xf>
    <xf numFmtId="0" fontId="0" fillId="11" borderId="0" xfId="0" applyFill="1"/>
    <xf numFmtId="0" fontId="24" fillId="11" borderId="0" xfId="0" applyFont="1" applyFill="1" applyAlignment="1">
      <alignment vertical="center"/>
    </xf>
    <xf numFmtId="43" fontId="9" fillId="10" borderId="0" xfId="3" applyFont="1" applyFill="1" applyBorder="1" applyAlignment="1">
      <alignment horizontal="left" wrapText="1"/>
    </xf>
    <xf numFmtId="0" fontId="13" fillId="10" borderId="0" xfId="1" applyFont="1" applyFill="1" applyBorder="1" applyAlignment="1">
      <alignment vertical="center" wrapText="1"/>
    </xf>
    <xf numFmtId="0" fontId="0" fillId="0" borderId="0" xfId="0" applyAlignment="1"/>
    <xf numFmtId="0" fontId="4" fillId="4" borderId="2" xfId="1" applyFont="1" applyFill="1" applyBorder="1" applyAlignment="1" applyProtection="1">
      <alignment horizontal="left" vertical="center"/>
      <protection locked="0"/>
    </xf>
    <xf numFmtId="0" fontId="20" fillId="0" borderId="3" xfId="0" applyFont="1" applyBorder="1" applyProtection="1">
      <protection locked="0"/>
    </xf>
    <xf numFmtId="0" fontId="27" fillId="6" borderId="0" xfId="1" applyFont="1" applyFill="1" applyBorder="1" applyAlignment="1">
      <alignment horizontal="left" vertical="center" wrapText="1"/>
    </xf>
    <xf numFmtId="0" fontId="18" fillId="6" borderId="0" xfId="1" applyFont="1" applyFill="1" applyBorder="1" applyAlignment="1">
      <alignment horizontal="left" vertical="center" wrapText="1"/>
    </xf>
    <xf numFmtId="0" fontId="11" fillId="6" borderId="0" xfId="1" applyFont="1" applyFill="1" applyBorder="1" applyAlignment="1">
      <alignment horizontal="left" vertical="center" wrapText="1"/>
    </xf>
    <xf numFmtId="0" fontId="14" fillId="7" borderId="0" xfId="1" applyFont="1" applyFill="1" applyBorder="1" applyAlignment="1">
      <alignment horizontal="center" vertical="center" wrapText="1"/>
    </xf>
    <xf numFmtId="0" fontId="19" fillId="7" borderId="0" xfId="1" applyFont="1" applyFill="1" applyBorder="1" applyAlignment="1">
      <alignment vertical="center" wrapText="1"/>
    </xf>
    <xf numFmtId="0" fontId="15" fillId="7" borderId="0" xfId="0" applyFont="1" applyFill="1" applyBorder="1" applyAlignment="1">
      <alignment vertical="top" wrapText="1"/>
    </xf>
    <xf numFmtId="0" fontId="1" fillId="8" borderId="4" xfId="2" applyFill="1" applyBorder="1" applyAlignment="1">
      <alignment horizontal="center" vertical="center" wrapText="1"/>
    </xf>
    <xf numFmtId="0" fontId="20" fillId="4" borderId="5" xfId="2" applyFont="1" applyFill="1" applyBorder="1" applyAlignment="1">
      <alignment vertical="center" wrapText="1"/>
    </xf>
    <xf numFmtId="0" fontId="14" fillId="7" borderId="4" xfId="1" applyFont="1" applyFill="1" applyBorder="1" applyAlignment="1">
      <alignment horizontal="center" vertical="center" wrapText="1"/>
    </xf>
    <xf numFmtId="0" fontId="19" fillId="7" borderId="5" xfId="1" applyFont="1" applyFill="1" applyBorder="1" applyAlignment="1">
      <alignment vertical="center" wrapText="1"/>
    </xf>
    <xf numFmtId="0" fontId="21" fillId="5" borderId="0" xfId="0" applyFont="1" applyFill="1" applyBorder="1"/>
    <xf numFmtId="0" fontId="5" fillId="5" borderId="0" xfId="0" applyFont="1" applyFill="1" applyBorder="1"/>
    <xf numFmtId="0" fontId="20" fillId="5" borderId="0" xfId="0" applyFont="1" applyFill="1" applyBorder="1"/>
    <xf numFmtId="0" fontId="9" fillId="5" borderId="0" xfId="0" applyFont="1" applyFill="1" applyBorder="1"/>
    <xf numFmtId="0" fontId="21" fillId="9" borderId="0" xfId="0" applyFont="1" applyFill="1" applyBorder="1"/>
    <xf numFmtId="0" fontId="5" fillId="9" borderId="0" xfId="0" applyFont="1" applyFill="1" applyBorder="1"/>
    <xf numFmtId="0" fontId="20" fillId="9" borderId="0" xfId="0" applyFont="1" applyFill="1" applyBorder="1"/>
    <xf numFmtId="0" fontId="3" fillId="9" borderId="0" xfId="0" applyFont="1" applyFill="1" applyBorder="1"/>
    <xf numFmtId="0" fontId="2" fillId="0" borderId="0" xfId="0" applyFont="1" applyAlignment="1"/>
  </cellXfs>
  <cellStyles count="6">
    <cellStyle name="20% - Accent5" xfId="2" builtinId="46"/>
    <cellStyle name="Accent5" xfId="1" builtinId="45"/>
    <cellStyle name="Comma" xfId="3" builtinId="3"/>
    <cellStyle name="Followed Hyperlink" xfId="5" builtinId="9" hidden="1"/>
    <cellStyle name="Hyperlink" xfId="4" builtinId="8" hidden="1"/>
    <cellStyle name="Normal" xfId="0" builtinId="0"/>
  </cellStyles>
  <dxfs count="4">
    <dxf>
      <font>
        <color auto="1"/>
      </font>
      <fill>
        <patternFill>
          <bgColor rgb="FF95AAC7"/>
        </patternFill>
      </fill>
      <border>
        <left style="thin">
          <color rgb="FFB6C5D8"/>
        </left>
        <right style="thin">
          <color rgb="FFB6C5D8"/>
        </right>
        <top style="thin">
          <color rgb="FFB6C5D8"/>
        </top>
        <bottom style="thin">
          <color rgb="FFB6C5D8"/>
        </bottom>
        <vertical/>
        <horizontal/>
      </border>
    </dxf>
    <dxf>
      <fill>
        <patternFill>
          <bgColor rgb="FFE2DFA2"/>
        </patternFill>
      </fill>
      <border>
        <left style="thin">
          <color rgb="FFB6C5D8"/>
        </left>
        <right style="thin">
          <color rgb="FFB6C5D8"/>
        </right>
        <top style="thin">
          <color rgb="FFB6C5D8"/>
        </top>
        <bottom style="thin">
          <color rgb="FFB6C5D8"/>
        </bottom>
      </border>
    </dxf>
    <dxf>
      <fill>
        <patternFill>
          <bgColor rgb="FFFFF7D5"/>
        </patternFill>
      </fill>
      <border>
        <left style="thin">
          <color rgb="FFB6C5D8"/>
        </left>
        <right style="thin">
          <color rgb="FFB6C5D8"/>
        </right>
        <top style="thin">
          <color rgb="FFB6C5D8"/>
        </top>
        <bottom style="thin">
          <color rgb="FFB6C5D8"/>
        </bottom>
      </border>
    </dxf>
    <dxf>
      <font>
        <color theme="3" tint="0.39994506668294322"/>
      </font>
      <fill>
        <patternFill>
          <bgColor theme="0" tint="-4.9989318521683403E-2"/>
        </patternFill>
      </fill>
      <border>
        <left style="thin">
          <color rgb="FFB6C5D8"/>
        </left>
        <right style="thin">
          <color rgb="FFB6C5D8"/>
        </right>
        <top style="thin">
          <color rgb="FFB6C5D8"/>
        </top>
        <bottom style="thin">
          <color rgb="FFB6C5D8"/>
        </bottom>
        <vertical/>
        <horizontal/>
      </border>
    </dxf>
  </dxfs>
  <tableStyles count="0" defaultTableStyle="TableStyleMedium2" defaultPivotStyle="PivotStyleLight16"/>
  <colors>
    <mruColors>
      <color rgb="FF89A1C1"/>
      <color rgb="FF94A9C6"/>
      <color rgb="FF708DB4"/>
      <color rgb="FF95AAC7"/>
      <color rgb="FF425C7E"/>
      <color rgb="FF4D6A91"/>
      <color rgb="FF6383AD"/>
      <color rgb="FFE2DFA2"/>
      <color rgb="FFA1BE95"/>
      <color rgb="FFFFF7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pieChart>
        <c:varyColors val="1"/>
        <c:ser>
          <c:idx val="0"/>
          <c:order val="0"/>
          <c:spPr>
            <a:ln>
              <a:noFill/>
            </a:ln>
          </c:spPr>
          <c:dPt>
            <c:idx val="0"/>
            <c:bubble3D val="0"/>
            <c:spPr>
              <a:solidFill>
                <a:srgbClr val="95AAC7"/>
              </a:solidFill>
              <a:ln>
                <a:noFill/>
              </a:ln>
            </c:spPr>
          </c:dPt>
          <c:dPt>
            <c:idx val="1"/>
            <c:bubble3D val="0"/>
            <c:spPr>
              <a:solidFill>
                <a:srgbClr val="E2DFA2"/>
              </a:solidFill>
              <a:ln>
                <a:noFill/>
              </a:ln>
            </c:spPr>
          </c:dPt>
          <c:dPt>
            <c:idx val="2"/>
            <c:bubble3D val="0"/>
            <c:spPr>
              <a:solidFill>
                <a:srgbClr val="FFF7D5"/>
              </a:solidFill>
              <a:ln>
                <a:noFill/>
              </a:ln>
            </c:spPr>
          </c:dPt>
          <c:dLbls>
            <c:numFmt formatCode="#,##0" sourceLinked="0"/>
            <c:txPr>
              <a:bodyPr/>
              <a:lstStyle/>
              <a:p>
                <a:pPr>
                  <a:defRPr sz="1300" b="1"/>
                </a:pPr>
                <a:endParaRPr lang="en-US"/>
              </a:p>
            </c:txPr>
            <c:showLegendKey val="0"/>
            <c:showVal val="1"/>
            <c:showCatName val="0"/>
            <c:showSerName val="0"/>
            <c:showPercent val="0"/>
            <c:showBubbleSize val="0"/>
            <c:showLeaderLines val="1"/>
          </c:dLbls>
          <c:cat>
            <c:strRef>
              <c:f>Sheet1!$B$37:$B$39</c:f>
              <c:strCache>
                <c:ptCount val="3"/>
                <c:pt idx="0">
                  <c:v>Clearly Articulated</c:v>
                </c:pt>
                <c:pt idx="1">
                  <c:v>Needs Improvement</c:v>
                </c:pt>
                <c:pt idx="2">
                  <c:v>Not Included</c:v>
                </c:pt>
              </c:strCache>
            </c:strRef>
          </c:cat>
          <c:val>
            <c:numRef>
              <c:f>Sheet1!$C$37:$C$39</c:f>
              <c:numCache>
                <c:formatCode>0.0</c:formatCode>
                <c:ptCount val="3"/>
                <c:pt idx="0">
                  <c:v>0</c:v>
                </c:pt>
                <c:pt idx="1">
                  <c:v>0</c:v>
                </c:pt>
                <c:pt idx="2" formatCode="General">
                  <c:v>0</c:v>
                </c:pt>
              </c:numCache>
            </c:numRef>
          </c:val>
        </c:ser>
        <c:dLbls>
          <c:showLegendKey val="0"/>
          <c:showVal val="0"/>
          <c:showCatName val="0"/>
          <c:showSerName val="0"/>
          <c:showPercent val="0"/>
          <c:showBubbleSize val="0"/>
          <c:showLeaderLines val="1"/>
        </c:dLbls>
        <c:firstSliceAng val="0"/>
      </c:pieChart>
    </c:plotArea>
    <c:legend>
      <c:legendPos val="r"/>
      <c:layout/>
      <c:overlay val="0"/>
      <c:txPr>
        <a:bodyPr/>
        <a:lstStyle/>
        <a:p>
          <a:pPr>
            <a:defRPr sz="1400"/>
          </a:pPr>
          <a:endParaRPr lang="en-U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38099</xdr:colOff>
      <xdr:row>31</xdr:row>
      <xdr:rowOff>9524</xdr:rowOff>
    </xdr:from>
    <xdr:to>
      <xdr:col>1</xdr:col>
      <xdr:colOff>5674178</xdr:colOff>
      <xdr:row>42</xdr:row>
      <xdr:rowOff>81642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714375</xdr:colOff>
      <xdr:row>6</xdr:row>
      <xdr:rowOff>219075</xdr:rowOff>
    </xdr:from>
    <xdr:to>
      <xdr:col>2</xdr:col>
      <xdr:colOff>971550</xdr:colOff>
      <xdr:row>6</xdr:row>
      <xdr:rowOff>476250</xdr:rowOff>
    </xdr:to>
    <xdr:sp macro="" textlink="">
      <xdr:nvSpPr>
        <xdr:cNvPr id="10" name="Down Arrow 9"/>
        <xdr:cNvSpPr/>
      </xdr:nvSpPr>
      <xdr:spPr>
        <a:xfrm>
          <a:off x="8372475" y="647700"/>
          <a:ext cx="257175" cy="257175"/>
        </a:xfrm>
        <a:prstGeom prst="downArrow">
          <a:avLst/>
        </a:prstGeom>
        <a:solidFill>
          <a:schemeClr val="bg1"/>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47"/>
  <sheetViews>
    <sheetView showGridLines="0" tabSelected="1" zoomScale="90" zoomScaleNormal="90" zoomScalePageLayoutView="90" workbookViewId="0">
      <selection activeCell="B4" sqref="B4"/>
    </sheetView>
  </sheetViews>
  <sheetFormatPr defaultColWidth="8.85546875" defaultRowHeight="15" x14ac:dyDescent="0.25"/>
  <cols>
    <col min="1" max="1" width="7.85546875" customWidth="1"/>
    <col min="2" max="2" width="167.42578125" customWidth="1"/>
    <col min="3" max="3" width="26.140625" customWidth="1"/>
    <col min="5" max="5" width="45.42578125" customWidth="1"/>
  </cols>
  <sheetData>
    <row r="1" spans="1:13" ht="75" customHeight="1" x14ac:dyDescent="0.25">
      <c r="A1" s="20"/>
      <c r="B1" s="21" t="s">
        <v>25</v>
      </c>
      <c r="C1" s="20"/>
    </row>
    <row r="2" spans="1:13" ht="259.5" customHeight="1" x14ac:dyDescent="0.25">
      <c r="A2" s="10"/>
      <c r="B2" s="23" t="s">
        <v>28</v>
      </c>
      <c r="C2" s="24"/>
    </row>
    <row r="3" spans="1:13" ht="23.25" customHeight="1" x14ac:dyDescent="0.25">
      <c r="A3" s="10"/>
      <c r="B3" s="22" t="s">
        <v>24</v>
      </c>
      <c r="C3" s="11"/>
    </row>
    <row r="4" spans="1:13" ht="32.25" customHeight="1" x14ac:dyDescent="0.25">
      <c r="A4" s="10"/>
      <c r="B4" s="25"/>
      <c r="C4" s="11"/>
    </row>
    <row r="5" spans="1:13" ht="33" customHeight="1" x14ac:dyDescent="0.25">
      <c r="A5" s="10"/>
      <c r="B5" s="10"/>
      <c r="C5" s="11"/>
    </row>
    <row r="6" spans="1:13" ht="38.25" customHeight="1" x14ac:dyDescent="0.25">
      <c r="A6" s="27" t="s">
        <v>38</v>
      </c>
      <c r="B6" s="28" t="s">
        <v>0</v>
      </c>
      <c r="C6" s="29"/>
      <c r="D6" s="3"/>
    </row>
    <row r="7" spans="1:13" s="1" customFormat="1" ht="38.25" customHeight="1" x14ac:dyDescent="0.35">
      <c r="A7" s="30">
        <v>1</v>
      </c>
      <c r="B7" s="31" t="s">
        <v>18</v>
      </c>
      <c r="C7" s="32" t="s">
        <v>10</v>
      </c>
      <c r="D7" s="4"/>
    </row>
    <row r="8" spans="1:13" ht="37.5" customHeight="1" thickBot="1" x14ac:dyDescent="0.35">
      <c r="A8" s="33">
        <v>1.1000000000000001</v>
      </c>
      <c r="B8" s="34" t="s">
        <v>29</v>
      </c>
      <c r="C8" s="26" t="s">
        <v>17</v>
      </c>
      <c r="D8" s="5" t="b">
        <f>IF(C8="Clearly Articulated",1, IF(C8="Needs Improvement",M17, IF(C8="Not Included",0)))</f>
        <v>0</v>
      </c>
      <c r="E8" s="2"/>
    </row>
    <row r="9" spans="1:13" ht="37.5" customHeight="1" thickBot="1" x14ac:dyDescent="0.35">
      <c r="A9" s="33">
        <v>1.2</v>
      </c>
      <c r="B9" s="34" t="s">
        <v>30</v>
      </c>
      <c r="C9" s="17" t="s">
        <v>17</v>
      </c>
      <c r="D9" s="5" t="b">
        <f>IF(C9="Clearly Articulated",1, IF(C9="Needs Improvement",M17, IF(C9="Not Included",0)))</f>
        <v>0</v>
      </c>
    </row>
    <row r="10" spans="1:13" s="1" customFormat="1" ht="38.25" customHeight="1" thickBot="1" x14ac:dyDescent="0.4">
      <c r="A10" s="35">
        <v>2</v>
      </c>
      <c r="B10" s="36" t="s">
        <v>1</v>
      </c>
      <c r="C10" s="18"/>
      <c r="D10" s="6"/>
      <c r="M10" s="6" t="s">
        <v>17</v>
      </c>
    </row>
    <row r="11" spans="1:13" ht="37.5" customHeight="1" thickBot="1" x14ac:dyDescent="0.4">
      <c r="A11" s="33">
        <v>2.1</v>
      </c>
      <c r="B11" s="34" t="s">
        <v>19</v>
      </c>
      <c r="C11" s="17" t="s">
        <v>17</v>
      </c>
      <c r="D11" s="5" t="b">
        <f>IF(C11="Clearly Articulated",1, IF(C11="Needs Improvement",M17, IF(C11="Not Included",0)))</f>
        <v>0</v>
      </c>
      <c r="M11" s="6" t="s">
        <v>6</v>
      </c>
    </row>
    <row r="12" spans="1:13" ht="37.5" customHeight="1" thickBot="1" x14ac:dyDescent="0.35">
      <c r="A12" s="33">
        <v>2.2000000000000002</v>
      </c>
      <c r="B12" s="34" t="s">
        <v>31</v>
      </c>
      <c r="C12" s="17" t="s">
        <v>17</v>
      </c>
      <c r="D12" s="5" t="b">
        <f>IF(C12="Clearly Articulated",1, IF(C12="Needs Improvement",M17, IF(C12="Not Included",0)))</f>
        <v>0</v>
      </c>
      <c r="M12" s="5" t="s">
        <v>8</v>
      </c>
    </row>
    <row r="13" spans="1:13" ht="37.5" customHeight="1" thickBot="1" x14ac:dyDescent="0.35">
      <c r="A13" s="33">
        <v>2.2999999999999998</v>
      </c>
      <c r="B13" s="34" t="s">
        <v>36</v>
      </c>
      <c r="C13" s="17" t="s">
        <v>17</v>
      </c>
      <c r="D13" s="5" t="b">
        <f>IF(C13="Clearly Articulated",1, IF(C13="Needs Improvement",M17, IF(C13="Not Included",0)))</f>
        <v>0</v>
      </c>
      <c r="M13" s="5" t="s">
        <v>7</v>
      </c>
    </row>
    <row r="14" spans="1:13" ht="37.5" customHeight="1" thickBot="1" x14ac:dyDescent="0.35">
      <c r="A14" s="33">
        <v>2.4</v>
      </c>
      <c r="B14" s="34" t="s">
        <v>22</v>
      </c>
      <c r="C14" s="17" t="s">
        <v>17</v>
      </c>
      <c r="D14" s="5" t="b">
        <f>IF(C14="Clearly Articulated",1, IF(C14="Needs Improvement",M17, IF(C14="Not Included",0)))</f>
        <v>0</v>
      </c>
      <c r="M14" s="5" t="s">
        <v>12</v>
      </c>
    </row>
    <row r="15" spans="1:13" ht="37.5" customHeight="1" thickBot="1" x14ac:dyDescent="0.35">
      <c r="A15" s="33">
        <v>2.5</v>
      </c>
      <c r="B15" s="34" t="s">
        <v>37</v>
      </c>
      <c r="C15" s="19" t="s">
        <v>17</v>
      </c>
      <c r="D15" s="45" t="b">
        <f>IF(C15="Clearly Articulated",1, IF(C15="Needs Improvement",M17, IF(C15="Not Included",0)))</f>
        <v>0</v>
      </c>
    </row>
    <row r="16" spans="1:13" ht="37.5" customHeight="1" thickBot="1" x14ac:dyDescent="0.35">
      <c r="A16" s="33">
        <v>2.6</v>
      </c>
      <c r="B16" s="34" t="s">
        <v>32</v>
      </c>
      <c r="C16" s="17" t="s">
        <v>17</v>
      </c>
      <c r="D16" s="5" t="b">
        <f>IF(C16="Clearly Articulated",1, IF(C16="Needs Improvement",M17, IF(C16="Not Included",0)))</f>
        <v>0</v>
      </c>
    </row>
    <row r="17" spans="1:13" ht="37.5" customHeight="1" thickBot="1" x14ac:dyDescent="0.35">
      <c r="A17" s="33">
        <v>2.7</v>
      </c>
      <c r="B17" s="34" t="s">
        <v>15</v>
      </c>
      <c r="C17" s="19" t="s">
        <v>17</v>
      </c>
      <c r="D17" s="45" t="b">
        <f>IF(C17="Clearly Articulated",1, IF(C17="Needs Improvement",M17, IF(C17="Not Included",0)))</f>
        <v>0</v>
      </c>
      <c r="M17" s="5">
        <v>0.5</v>
      </c>
    </row>
    <row r="18" spans="1:13" s="1" customFormat="1" ht="38.25" customHeight="1" thickBot="1" x14ac:dyDescent="0.4">
      <c r="A18" s="35">
        <v>3</v>
      </c>
      <c r="B18" s="36" t="s">
        <v>2</v>
      </c>
      <c r="C18" s="18"/>
      <c r="D18" s="6"/>
    </row>
    <row r="19" spans="1:13" ht="37.5" customHeight="1" thickBot="1" x14ac:dyDescent="0.35">
      <c r="A19" s="33">
        <v>3.1</v>
      </c>
      <c r="B19" s="34" t="s">
        <v>33</v>
      </c>
      <c r="C19" s="17" t="s">
        <v>17</v>
      </c>
      <c r="D19" s="5" t="b">
        <f>IF(C19="Clearly Articulated",1, IF(C19="Needs Improvement",M17, IF(C19="Not Included",0)))</f>
        <v>0</v>
      </c>
    </row>
    <row r="20" spans="1:13" ht="37.5" customHeight="1" thickBot="1" x14ac:dyDescent="0.35">
      <c r="A20" s="33">
        <v>3.2</v>
      </c>
      <c r="B20" s="34" t="s">
        <v>20</v>
      </c>
      <c r="C20" s="19" t="s">
        <v>17</v>
      </c>
      <c r="D20" s="45" t="b">
        <f>IF(C20="Clearly Articulated",1, IF(C20="Needs Improvement",M17, IF(C20="Not Included",0)))</f>
        <v>0</v>
      </c>
    </row>
    <row r="21" spans="1:13" ht="37.5" customHeight="1" thickBot="1" x14ac:dyDescent="0.35">
      <c r="A21" s="33">
        <v>3.3</v>
      </c>
      <c r="B21" s="34" t="s">
        <v>3</v>
      </c>
      <c r="C21" s="17" t="s">
        <v>17</v>
      </c>
      <c r="D21" s="5" t="b">
        <f>IF(C21="Clearly Articulated",1, IF(C21="Needs Improvement",M17, IF(C21="Not Included",0)))</f>
        <v>0</v>
      </c>
    </row>
    <row r="22" spans="1:13" ht="37.5" customHeight="1" thickBot="1" x14ac:dyDescent="0.35">
      <c r="A22" s="33">
        <v>3.4</v>
      </c>
      <c r="B22" s="34" t="s">
        <v>34</v>
      </c>
      <c r="C22" s="19" t="s">
        <v>17</v>
      </c>
      <c r="D22" s="45" t="b">
        <f>IF(C22="Clearly Articulated",1, IF(C22="Needs Improvement",M17, IF(C22="Not Included",0)))</f>
        <v>0</v>
      </c>
    </row>
    <row r="23" spans="1:13" ht="37.5" customHeight="1" thickBot="1" x14ac:dyDescent="0.35">
      <c r="A23" s="33">
        <v>3.5</v>
      </c>
      <c r="B23" s="34" t="s">
        <v>4</v>
      </c>
      <c r="C23" s="17" t="s">
        <v>17</v>
      </c>
      <c r="D23" s="5" t="b">
        <f>IF(C23="Clearly Articulated",1, IF(C23="Needs Improvement",M17, IF(C23="Not Included",0)))</f>
        <v>0</v>
      </c>
    </row>
    <row r="24" spans="1:13" s="1" customFormat="1" ht="38.25" customHeight="1" thickBot="1" x14ac:dyDescent="0.4">
      <c r="A24" s="35">
        <v>4</v>
      </c>
      <c r="B24" s="36" t="s">
        <v>5</v>
      </c>
      <c r="C24" s="18"/>
      <c r="D24" s="6"/>
    </row>
    <row r="25" spans="1:13" ht="37.5" customHeight="1" thickBot="1" x14ac:dyDescent="0.35">
      <c r="A25" s="33">
        <v>4.0999999999999996</v>
      </c>
      <c r="B25" s="34" t="s">
        <v>13</v>
      </c>
      <c r="C25" s="17" t="s">
        <v>17</v>
      </c>
      <c r="D25" s="5" t="b">
        <f>IF(C25="Clearly Articulated",1, IF(C25="Needs Improvement",M17, IF(C25="Not Included",0)))</f>
        <v>0</v>
      </c>
    </row>
    <row r="26" spans="1:13" ht="37.5" customHeight="1" thickBot="1" x14ac:dyDescent="0.35">
      <c r="A26" s="33">
        <v>4.2</v>
      </c>
      <c r="B26" s="34" t="s">
        <v>16</v>
      </c>
      <c r="C26" s="19" t="s">
        <v>17</v>
      </c>
      <c r="D26" s="45" t="b">
        <f>IF(C26="Clearly Articulated",1, IF(C26="Needs Improvement",M17, IF(C26="Not Included",0)))</f>
        <v>0</v>
      </c>
    </row>
    <row r="27" spans="1:13" ht="37.5" customHeight="1" thickBot="1" x14ac:dyDescent="0.35">
      <c r="A27" s="33">
        <v>4.3</v>
      </c>
      <c r="B27" s="34" t="s">
        <v>35</v>
      </c>
      <c r="C27" s="17" t="s">
        <v>17</v>
      </c>
      <c r="D27" s="5" t="b">
        <f>IF(C27="Clearly Articulated",1, IF(C27="Needs Improvement",M17, IF(C27="Not Included",0)))</f>
        <v>0</v>
      </c>
    </row>
    <row r="28" spans="1:13" ht="37.5" customHeight="1" thickBot="1" x14ac:dyDescent="0.35">
      <c r="A28" s="33">
        <v>4.4000000000000004</v>
      </c>
      <c r="B28" s="34" t="s">
        <v>21</v>
      </c>
      <c r="C28" s="17" t="s">
        <v>17</v>
      </c>
      <c r="D28" s="5" t="b">
        <f>IF(C28="Clearly Articulated",1, IF(C28="Needs Improvement",M17, IF(C28="Not Included",0)))</f>
        <v>0</v>
      </c>
    </row>
    <row r="29" spans="1:13" ht="37.5" customHeight="1" thickBot="1" x14ac:dyDescent="0.35">
      <c r="A29" s="33">
        <v>4.5</v>
      </c>
      <c r="B29" s="34" t="s">
        <v>14</v>
      </c>
      <c r="C29" s="17" t="s">
        <v>17</v>
      </c>
      <c r="D29" s="5" t="b">
        <f>IF(C29="Clearly Articulated",1, IF(C29="Needs Improvement",M17, IF(C29="Not Included",0)))</f>
        <v>0</v>
      </c>
    </row>
    <row r="30" spans="1:13" ht="37.5" customHeight="1" thickBot="1" x14ac:dyDescent="0.35">
      <c r="A30" s="33">
        <v>4.5999999999999996</v>
      </c>
      <c r="B30" s="34" t="s">
        <v>23</v>
      </c>
      <c r="C30" s="17" t="s">
        <v>17</v>
      </c>
      <c r="D30" s="5" t="b">
        <f>IF(C30="Clearly Articulated",1, IF(C30="Needs Improvement",M17, IF(C30="Not Included",0,  IF(C30="Not Applicable",0))))</f>
        <v>0</v>
      </c>
    </row>
    <row r="31" spans="1:13" x14ac:dyDescent="0.25">
      <c r="D31" s="5"/>
    </row>
    <row r="32" spans="1:13" x14ac:dyDescent="0.25">
      <c r="D32" s="5"/>
    </row>
    <row r="33" spans="1:6" x14ac:dyDescent="0.25">
      <c r="D33" s="5"/>
    </row>
    <row r="34" spans="1:6" ht="26.25" x14ac:dyDescent="0.4">
      <c r="B34" s="9" t="s">
        <v>26</v>
      </c>
      <c r="C34" s="12">
        <f>20-COUNTIF(C30,"Not Applicable")</f>
        <v>20</v>
      </c>
      <c r="D34" s="5">
        <f>SUM(D8:D30)</f>
        <v>0</v>
      </c>
    </row>
    <row r="35" spans="1:6" ht="26.25" x14ac:dyDescent="0.4">
      <c r="B35" s="9" t="s">
        <v>11</v>
      </c>
      <c r="C35" s="12">
        <f>+D34</f>
        <v>0</v>
      </c>
      <c r="D35" s="7"/>
    </row>
    <row r="36" spans="1:6" ht="26.25" x14ac:dyDescent="0.4">
      <c r="B36" s="9" t="s">
        <v>27</v>
      </c>
      <c r="C36" s="13">
        <f>D34/C34</f>
        <v>0</v>
      </c>
      <c r="D36" s="3"/>
    </row>
    <row r="37" spans="1:6" ht="18.75" x14ac:dyDescent="0.3">
      <c r="B37" s="14" t="s">
        <v>6</v>
      </c>
      <c r="C37" s="15">
        <f>COUNTIF(C8:C30,"Clearly Articulated")</f>
        <v>0</v>
      </c>
    </row>
    <row r="38" spans="1:6" ht="18.75" x14ac:dyDescent="0.3">
      <c r="B38" s="14" t="s">
        <v>8</v>
      </c>
      <c r="C38" s="15">
        <f>COUNTIF(C8:C30,"Needs Improvement")</f>
        <v>0</v>
      </c>
    </row>
    <row r="39" spans="1:6" ht="18.75" x14ac:dyDescent="0.3">
      <c r="B39" s="14" t="s">
        <v>7</v>
      </c>
      <c r="C39" s="16">
        <f>COUNTIF(C8:C30,"Not Included")</f>
        <v>0</v>
      </c>
    </row>
    <row r="42" spans="1:6" x14ac:dyDescent="0.25">
      <c r="B42" s="8" t="str">
        <f>IF(COUNTIF(C8:C30,"Select")&gt;=1, "Please select an option for each item. Some criteria have not been assigned a value.","")</f>
        <v>Please select an option for each item. Some criteria have not been assigned a value.</v>
      </c>
    </row>
    <row r="43" spans="1:6" ht="24.75" customHeight="1" x14ac:dyDescent="0.25">
      <c r="B43" s="2"/>
      <c r="F43" s="2"/>
    </row>
    <row r="44" spans="1:6" ht="17.25" x14ac:dyDescent="0.3">
      <c r="A44" s="2"/>
      <c r="B44" s="37" t="s">
        <v>9</v>
      </c>
      <c r="C44" s="38"/>
    </row>
    <row r="45" spans="1:6" ht="17.25" x14ac:dyDescent="0.3">
      <c r="A45" s="2"/>
      <c r="B45" s="39" t="str">
        <f>IF(C8="Needs Improvement",A8 &amp; "    ","") &amp; IF(C9="Needs Improvement",A9 &amp; "    ","") &amp; IF(C11="Needs Improvement",A11 &amp; "    ","") &amp; IF(C12="Needs Improvement",A12 &amp; "    ","") &amp; IF(C13="Needs Improvement",A13 &amp; "    ","")  &amp; IF(C14="Needs Improvement",A14 &amp; "    ","") &amp; IF(C15="Needs Improvement",A15 &amp; "    ","") &amp; IF(C16="Needs Improvement",A16 &amp; "    ","") &amp; IF(C17="Needs Improvement",A17 &amp; "    ","") &amp; IF(C19="Needs Improvement",A19 &amp; "    ","") &amp; IF(C20="Needs Improvement",A20 &amp; "    ","") &amp; IF(C21="Needs Improvement",A21 &amp; "    ","") &amp; IF(C22="Needs Improvement",A22 &amp; "    ","") &amp; IF(C23="Needs Improvement",A23 &amp; "    ","") &amp; IF(C25="Needs Improvement",A25 &amp; "    ","") &amp; IF(C26="Needs Improvement",A26 &amp; "    ","") &amp; IF(C27="Needs Improvement",A27 &amp; "    ","") &amp; IF(C28="Needs Improvement",A28 &amp; "    ","") &amp; IF(C29="Needs Improvement",A29 &amp; "    ","")  &amp; IF(C30="Needs Improvement",A30 &amp; "    ","")</f>
        <v/>
      </c>
      <c r="C45" s="40"/>
    </row>
    <row r="46" spans="1:6" ht="17.25" x14ac:dyDescent="0.3">
      <c r="B46" s="41" t="s">
        <v>7</v>
      </c>
      <c r="C46" s="42"/>
    </row>
    <row r="47" spans="1:6" ht="17.25" x14ac:dyDescent="0.3">
      <c r="B47" s="43" t="str">
        <f>IF(C8="Not Included",A8 &amp; "    ","") &amp; IF(C9="Not Included",A9 &amp; "    ","") &amp; IF(C11="Not Included",A11 &amp; "    ","") &amp; IF(C12="Not Included",A12 &amp; "    ","") &amp; IF(C13="Not Included",A13 &amp; "    ","")  &amp; IF(C14="Not Included",A14 &amp; "    ","") &amp; IF(C15="Not Included",A15 &amp; "    ","") &amp; IF(C16="Not Included",A16 &amp; "    ","") &amp; IF(C17="Not Included",A17 &amp; "    ","") &amp; IF(C19="Not Included",A19 &amp; "    ","") &amp; IF(C20="Not Included",A20 &amp; "    ","") &amp; IF(C21="Not Included",A21 &amp; "    ","") &amp; IF(C22="Not Included",A22 &amp; "    ","") &amp; IF(C23="Not Included",A23 &amp; "    ","") &amp; IF(C25="Not Included",A25 &amp; "    ","") &amp; IF(C26="Not Included",A26 &amp; "    ","") &amp; IF(C27="Not Included",A27 &amp; "    ","") &amp; IF(C28="Not Included",A28 &amp; "    ","") &amp; IF(C29="Not Included",A29 &amp; "    ","")  &amp; IF(C30="Not Included",A30 &amp; "    ","")</f>
        <v/>
      </c>
      <c r="C47" s="44"/>
    </row>
  </sheetData>
  <sheetProtection password="E295" sheet="1" objects="1" scenarios="1"/>
  <mergeCells count="1">
    <mergeCell ref="B2:C2"/>
  </mergeCells>
  <conditionalFormatting sqref="C8:C30">
    <cfRule type="containsText" dxfId="3" priority="1" operator="containsText" text="Not Applicable">
      <formula>NOT(ISERROR(SEARCH("Not Applicable",C8)))</formula>
    </cfRule>
    <cfRule type="cellIs" dxfId="2" priority="2" operator="equal">
      <formula>"Not Included"</formula>
    </cfRule>
    <cfRule type="containsText" dxfId="1" priority="3" operator="containsText" text="Needs Improvement">
      <formula>NOT(ISERROR(SEARCH("Needs Improvement",C8)))</formula>
    </cfRule>
    <cfRule type="containsText" dxfId="0" priority="4" operator="containsText" text="Clearly Articulated">
      <formula>NOT(ISERROR(SEARCH("Clearly Articulated",C8)))</formula>
    </cfRule>
  </conditionalFormatting>
  <dataValidations count="2">
    <dataValidation type="list" allowBlank="1" showInputMessage="1" showErrorMessage="1" errorTitle="Invalid information" promptTitle="Select " sqref="C8:C9 C11:C17 C19:C23 C25:C29">
      <formula1>$M$10:$M$13</formula1>
    </dataValidation>
    <dataValidation type="list" allowBlank="1" showInputMessage="1" showErrorMessage="1" errorTitle="Invalid information" promptTitle="Select " sqref="C30">
      <formula1>$M$10:$M$14</formula1>
    </dataValidation>
  </dataValidations>
  <printOptions horizontalCentered="1" verticalCentered="1"/>
  <pageMargins left="0.39370078740157483" right="0.39370078740157483" top="0.39370078740157483" bottom="0.39370078740157483" header="0" footer="0"/>
  <pageSetup scale="45" orientation="portrait" horizontalDpi="1200" verticalDpi="120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Royal Roads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Ignacio Estrella</dc:creator>
  <cp:lastModifiedBy>Ignacio Estrella</cp:lastModifiedBy>
  <cp:lastPrinted>2018-04-10T22:23:52Z</cp:lastPrinted>
  <dcterms:created xsi:type="dcterms:W3CDTF">2017-12-08T17:45:55Z</dcterms:created>
  <dcterms:modified xsi:type="dcterms:W3CDTF">2018-04-25T20:29:57Z</dcterms:modified>
</cp:coreProperties>
</file>